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720" windowHeight="1230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J20" i="1"/>
  <c r="I20"/>
  <c r="H20"/>
  <c r="G20"/>
  <c r="F20"/>
  <c r="J11"/>
  <c r="I11"/>
  <c r="H11"/>
  <c r="G11"/>
  <c r="F11"/>
  <c r="F21" l="1"/>
  <c r="H21"/>
  <c r="J21"/>
  <c r="G21"/>
  <c r="I21"/>
  <c r="B21" l="1"/>
  <c r="A21"/>
  <c r="B12"/>
  <c r="A12"/>
</calcChain>
</file>

<file path=xl/sharedStrings.xml><?xml version="1.0" encoding="utf-8"?>
<sst xmlns="http://schemas.openxmlformats.org/spreadsheetml/2006/main" count="57" uniqueCount="52">
  <si>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</si>
  <si>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</si>
  <si>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</si>
  <si>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</si>
  <si>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</si>
  <si>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</si>
  <si>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</si>
  <si>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</si>
  <si>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</si>
  <si>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</si>
  <si>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</si>
  <si>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</si>
  <si>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</si>
  <si>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</si>
  <si>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</si>
  <si>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</si>
  <si>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</si>
  <si>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</si>
  <si>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</si>
  <si>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</si>
  <si>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</si>
  <si>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</si>
  <si>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</si>
  <si>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</si>
  <si>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</si>
  <si>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</si>
  <si>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</si>
  <si>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</si>
  <si>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</si>
  <si>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</si>
  <si>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</si>
  <si>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</si>
  <si>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</si>
  <si>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</si>
  <si>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</si>
  <si>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</si>
  <si>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Яблоки свежие</t>
  </si>
  <si>
    <t>Сырники</t>
  </si>
  <si>
    <t>Молоко сгущенное</t>
  </si>
  <si>
    <t>2025-2026</t>
  </si>
  <si>
    <t>1 148</t>
  </si>
  <si>
    <t>Суп-лапша на курином бульоне</t>
  </si>
  <si>
    <t>1 015</t>
  </si>
  <si>
    <t>Каша гречневая  молочная с маслом сливочным</t>
  </si>
  <si>
    <t>Напиток Облепиховый</t>
  </si>
  <si>
    <t>1 066,01</t>
  </si>
  <si>
    <t xml:space="preserve">Плов со свининой </t>
  </si>
  <si>
    <t>Компот из свежих яблок и апельсин</t>
  </si>
  <si>
    <t>1 018</t>
  </si>
  <si>
    <t>Директор</t>
  </si>
  <si>
    <t>Казарин В.И.</t>
  </si>
  <si>
    <t>№97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</si>
</sst>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3" xfId="0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top"/>
    </xf>
    <xf numFmtId="0" fontId="0" fillId="4" borderId="19" xfId="0" applyFill="1" applyBorder="1" applyAlignment="1">
      <alignment horizontal="left" vertical="top" wrapText="1"/>
    </xf>
    <xf numFmtId="0" fontId="0" fillId="4" borderId="19" xfId="0" applyNumberForma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horizontal="left" vertical="top" wrapText="1"/>
    </xf>
    <xf numFmtId="0" fontId="0" fillId="4" borderId="19" xfId="0" applyNumberFormat="1" applyFill="1" applyBorder="1" applyAlignment="1">
      <alignment horizontal="center" vertical="top"/>
    </xf>
    <xf numFmtId="0" fontId="0" fillId="4" borderId="19" xfId="0" applyFill="1" applyBorder="1" applyAlignment="1">
      <alignment horizontal="center" vertical="top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4" borderId="19" xfId="0" applyNumberFormat="1" applyFont="1" applyFill="1" applyBorder="1" applyAlignment="1">
      <alignment horizontal="center" vertical="top"/>
    </xf>
    <xf numFmtId="0" fontId="4" fillId="4" borderId="19" xfId="0" applyNumberFormat="1" applyFont="1" applyFill="1" applyBorder="1" applyAlignment="1">
      <alignment horizontal="center" vertical="top" wrapText="1"/>
    </xf>
    <xf numFmtId="0" fontId="2" fillId="0" borderId="2" xfId="0" applyFont="1" applyBorder="1"/>
    <xf numFmtId="0" fontId="4" fillId="4" borderId="2" xfId="0" applyNumberFormat="1" applyFont="1" applyFill="1" applyBorder="1" applyAlignment="1" applyProtection="1">
      <alignment horizontal="center" vertical="top" wrapText="1"/>
      <protection locked="0"/>
    </xf>
    <xf numFmtId="3" fontId="4" fillId="4" borderId="2" xfId="0" applyNumberFormat="1" applyFont="1" applyFill="1" applyBorder="1" applyAlignment="1" applyProtection="1">
      <alignment horizontal="center" vertical="top" wrapText="1"/>
      <protection locked="0"/>
    </xf>
    <xf numFmtId="0" fontId="11" fillId="0" borderId="22" xfId="0" applyFont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left" vertical="top" wrapText="1"/>
    </xf>
    <xf numFmtId="0" fontId="8" fillId="3" borderId="18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/>
  <cols>
    <col min="1" max="1" width="4.7109375" style="2" customWidth="1"/>
    <col min="2" max="2" width="6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85546875" style="2" customWidth="1"/>
    <col min="11" max="11" width="10" style="2" customWidth="1"/>
    <col min="12" max="16384" width="9.140625" style="2"/>
  </cols>
  <sheetData>
    <row r="1" spans="1:11" ht="15">
      <c r="A1" s="1" t="s">
        <v>6</v>
      </c>
      <c r="C1" s="52" t="s">
        <v>51</v>
      </c>
      <c r="D1" s="53"/>
      <c r="E1" s="53"/>
      <c r="F1" s="10" t="s">
        <v>15</v>
      </c>
      <c r="G1" s="2" t="s">
        <v>16</v>
      </c>
      <c r="H1" s="54" t="s">
        <v>49</v>
      </c>
      <c r="I1" s="54"/>
      <c r="J1" s="54"/>
      <c r="K1" s="54"/>
    </row>
    <row r="2" spans="1:11" ht="18">
      <c r="A2" s="24" t="s">
        <v>5</v>
      </c>
      <c r="C2" s="2"/>
      <c r="G2" s="2" t="s">
        <v>17</v>
      </c>
      <c r="H2" s="54" t="s">
        <v>50</v>
      </c>
      <c r="I2" s="54"/>
      <c r="J2" s="54"/>
      <c r="K2" s="54"/>
    </row>
    <row r="3" spans="1:11" ht="17.25" customHeight="1">
      <c r="A3" s="4" t="s">
        <v>7</v>
      </c>
      <c r="C3" s="2"/>
      <c r="D3" s="3"/>
      <c r="E3" s="26" t="s">
        <v>8</v>
      </c>
      <c r="G3" s="2" t="s">
        <v>18</v>
      </c>
      <c r="H3" s="31">
        <v>16</v>
      </c>
      <c r="I3" s="31">
        <v>3</v>
      </c>
      <c r="J3" s="32" t="s">
        <v>39</v>
      </c>
      <c r="K3" s="1"/>
    </row>
    <row r="4" spans="1:11" ht="13.5" thickBot="1">
      <c r="C4" s="2"/>
      <c r="D4" s="4"/>
      <c r="H4" s="33" t="s">
        <v>31</v>
      </c>
      <c r="I4" s="33" t="s">
        <v>32</v>
      </c>
      <c r="J4" s="33" t="s">
        <v>33</v>
      </c>
    </row>
    <row r="5" spans="1:11" ht="34.5" thickBot="1">
      <c r="A5" s="29" t="s">
        <v>13</v>
      </c>
      <c r="B5" s="30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41" t="s">
        <v>9</v>
      </c>
      <c r="K5" s="48" t="s">
        <v>10</v>
      </c>
    </row>
    <row r="6" spans="1:11" ht="15">
      <c r="A6" s="16">
        <v>2</v>
      </c>
      <c r="B6" s="17">
        <v>1</v>
      </c>
      <c r="C6" s="18" t="s">
        <v>19</v>
      </c>
      <c r="D6" s="5" t="s">
        <v>20</v>
      </c>
      <c r="E6" s="27" t="s">
        <v>43</v>
      </c>
      <c r="F6" s="35">
        <v>200</v>
      </c>
      <c r="G6" s="37">
        <v>9.32</v>
      </c>
      <c r="H6" s="37">
        <v>8</v>
      </c>
      <c r="I6" s="37">
        <v>44.57</v>
      </c>
      <c r="J6" s="37">
        <v>289.60000000000002</v>
      </c>
      <c r="K6" s="37">
        <v>845</v>
      </c>
    </row>
    <row r="7" spans="1:11" ht="16.899999999999999" customHeight="1">
      <c r="A7" s="19"/>
      <c r="B7" s="12"/>
      <c r="C7" s="9"/>
      <c r="D7" s="6" t="s">
        <v>20</v>
      </c>
      <c r="E7" s="28" t="s">
        <v>37</v>
      </c>
      <c r="F7" s="35">
        <v>50</v>
      </c>
      <c r="G7" s="37">
        <v>3.5</v>
      </c>
      <c r="H7" s="37">
        <v>3</v>
      </c>
      <c r="I7" s="37">
        <v>7.62</v>
      </c>
      <c r="J7" s="37">
        <v>75.3</v>
      </c>
      <c r="K7" s="38" t="s">
        <v>45</v>
      </c>
    </row>
    <row r="8" spans="1:11" ht="15.75" customHeight="1">
      <c r="A8" s="19"/>
      <c r="B8" s="12"/>
      <c r="C8" s="9"/>
      <c r="D8" s="6" t="s">
        <v>20</v>
      </c>
      <c r="E8" s="28" t="s">
        <v>38</v>
      </c>
      <c r="F8" s="35">
        <v>20</v>
      </c>
      <c r="G8" s="37">
        <v>1.58</v>
      </c>
      <c r="H8" s="37">
        <v>2</v>
      </c>
      <c r="I8" s="37">
        <v>9.5500000000000007</v>
      </c>
      <c r="J8" s="37">
        <v>64.2</v>
      </c>
      <c r="K8" s="37">
        <v>902</v>
      </c>
    </row>
    <row r="9" spans="1:11" ht="15">
      <c r="A9" s="19"/>
      <c r="B9" s="12"/>
      <c r="C9" s="9"/>
      <c r="D9" s="5" t="s">
        <v>21</v>
      </c>
      <c r="E9" s="28" t="s">
        <v>44</v>
      </c>
      <c r="F9" s="35">
        <v>200</v>
      </c>
      <c r="G9" s="37">
        <v>0.22</v>
      </c>
      <c r="H9" s="38"/>
      <c r="I9" s="37">
        <v>26.73</v>
      </c>
      <c r="J9" s="37">
        <v>110.1</v>
      </c>
      <c r="K9" s="37">
        <v>930.13</v>
      </c>
    </row>
    <row r="10" spans="1:11" ht="15">
      <c r="A10" s="19"/>
      <c r="B10" s="12"/>
      <c r="C10" s="9"/>
      <c r="D10" s="5" t="s">
        <v>27</v>
      </c>
      <c r="E10" s="28" t="s">
        <v>34</v>
      </c>
      <c r="F10" s="35">
        <v>30</v>
      </c>
      <c r="G10" s="37">
        <v>3.21</v>
      </c>
      <c r="H10" s="37">
        <v>1</v>
      </c>
      <c r="I10" s="37">
        <v>24.99</v>
      </c>
      <c r="J10" s="37">
        <v>85.2</v>
      </c>
      <c r="K10" s="37">
        <v>897</v>
      </c>
    </row>
    <row r="11" spans="1:11" ht="15">
      <c r="A11" s="20"/>
      <c r="B11" s="13"/>
      <c r="C11" s="6"/>
      <c r="D11" s="14" t="s">
        <v>29</v>
      </c>
      <c r="E11" s="7"/>
      <c r="F11" s="15">
        <f>SUM(F6:F10)</f>
        <v>500</v>
      </c>
      <c r="G11" s="15">
        <f>SUM(G6:G10)</f>
        <v>17.830000000000002</v>
      </c>
      <c r="H11" s="15">
        <f>SUM(H6:H10)</f>
        <v>14</v>
      </c>
      <c r="I11" s="15">
        <f>SUM(I6:I10)</f>
        <v>113.46</v>
      </c>
      <c r="J11" s="15">
        <f>SUM(J6:J10)</f>
        <v>624.40000000000009</v>
      </c>
      <c r="K11" s="15"/>
    </row>
    <row r="12" spans="1:11" ht="15">
      <c r="A12" s="21">
        <f>A6</f>
        <v>2</v>
      </c>
      <c r="B12" s="11">
        <f>B6</f>
        <v>1</v>
      </c>
      <c r="C12" s="8" t="s">
        <v>23</v>
      </c>
      <c r="D12" s="45" t="s">
        <v>24</v>
      </c>
      <c r="E12" s="49" t="s">
        <v>41</v>
      </c>
      <c r="F12" s="35">
        <v>200</v>
      </c>
      <c r="G12" s="37">
        <v>4.38</v>
      </c>
      <c r="H12" s="37">
        <v>5</v>
      </c>
      <c r="I12" s="37">
        <v>12.24</v>
      </c>
      <c r="J12" s="37">
        <v>110</v>
      </c>
      <c r="K12" s="38" t="s">
        <v>42</v>
      </c>
    </row>
    <row r="13" spans="1:11" ht="15">
      <c r="A13" s="19"/>
      <c r="B13" s="12"/>
      <c r="C13" s="9"/>
      <c r="D13" s="5" t="s">
        <v>25</v>
      </c>
      <c r="E13" s="34" t="s">
        <v>46</v>
      </c>
      <c r="F13" s="35">
        <v>220</v>
      </c>
      <c r="G13" s="37">
        <v>17.71</v>
      </c>
      <c r="H13" s="37">
        <v>41</v>
      </c>
      <c r="I13" s="37">
        <v>53.66</v>
      </c>
      <c r="J13" s="37">
        <v>562.6</v>
      </c>
      <c r="K13" s="38" t="s">
        <v>48</v>
      </c>
    </row>
    <row r="14" spans="1:11" ht="15">
      <c r="A14" s="19"/>
      <c r="B14" s="12"/>
      <c r="C14" s="9"/>
      <c r="D14" s="5" t="s">
        <v>26</v>
      </c>
      <c r="E14" s="49" t="s">
        <v>47</v>
      </c>
      <c r="F14" s="35">
        <v>200</v>
      </c>
      <c r="G14" s="37">
        <v>0.16</v>
      </c>
      <c r="H14" s="38"/>
      <c r="I14" s="37">
        <v>23.88</v>
      </c>
      <c r="J14" s="37">
        <v>99.1</v>
      </c>
      <c r="K14" s="37">
        <v>912.01</v>
      </c>
    </row>
    <row r="15" spans="1:11" ht="15">
      <c r="A15" s="19"/>
      <c r="B15" s="12"/>
      <c r="C15" s="9"/>
      <c r="D15" s="5" t="s">
        <v>22</v>
      </c>
      <c r="E15" s="49" t="s">
        <v>36</v>
      </c>
      <c r="F15" s="35">
        <v>120</v>
      </c>
      <c r="G15" s="37">
        <v>0.48</v>
      </c>
      <c r="H15" s="38"/>
      <c r="I15" s="37">
        <v>11.76</v>
      </c>
      <c r="J15" s="37">
        <v>88</v>
      </c>
      <c r="K15" s="37">
        <v>976</v>
      </c>
    </row>
    <row r="16" spans="1:11" ht="15">
      <c r="A16" s="19"/>
      <c r="B16" s="12"/>
      <c r="C16" s="9"/>
      <c r="D16" s="5" t="s">
        <v>27</v>
      </c>
      <c r="E16" s="49" t="s">
        <v>34</v>
      </c>
      <c r="F16" s="35">
        <v>25</v>
      </c>
      <c r="G16" s="37">
        <v>2.68</v>
      </c>
      <c r="H16" s="37">
        <v>1</v>
      </c>
      <c r="I16" s="37">
        <v>20.83</v>
      </c>
      <c r="J16" s="37">
        <v>71</v>
      </c>
      <c r="K16" s="37">
        <v>897</v>
      </c>
    </row>
    <row r="17" spans="1:11" ht="15">
      <c r="A17" s="19"/>
      <c r="B17" s="12"/>
      <c r="C17" s="9"/>
      <c r="D17" s="5" t="s">
        <v>28</v>
      </c>
      <c r="E17" s="34" t="s">
        <v>35</v>
      </c>
      <c r="F17" s="35">
        <v>25</v>
      </c>
      <c r="G17" s="37">
        <v>2.13</v>
      </c>
      <c r="H17" s="37">
        <v>1</v>
      </c>
      <c r="I17" s="37">
        <v>12.13</v>
      </c>
      <c r="J17" s="37">
        <v>64.8</v>
      </c>
      <c r="K17" s="38" t="s">
        <v>40</v>
      </c>
    </row>
    <row r="18" spans="1:11" ht="15">
      <c r="A18" s="19"/>
      <c r="B18" s="12"/>
      <c r="C18" s="9"/>
      <c r="D18" s="5"/>
      <c r="E18" s="36"/>
      <c r="F18" s="44"/>
      <c r="G18" s="43"/>
      <c r="H18" s="43"/>
      <c r="I18" s="43"/>
      <c r="J18" s="43"/>
      <c r="K18" s="43"/>
    </row>
    <row r="19" spans="1:11" ht="15">
      <c r="A19" s="19"/>
      <c r="B19" s="12"/>
      <c r="C19" s="9"/>
      <c r="D19" s="5"/>
      <c r="E19" s="36"/>
      <c r="F19" s="44"/>
      <c r="G19" s="46"/>
      <c r="H19" s="46"/>
      <c r="I19" s="46"/>
      <c r="J19" s="46"/>
      <c r="K19" s="47"/>
    </row>
    <row r="20" spans="1:11" ht="15">
      <c r="A20" s="20"/>
      <c r="B20" s="13"/>
      <c r="C20" s="6"/>
      <c r="D20" s="14" t="s">
        <v>29</v>
      </c>
      <c r="E20" s="7"/>
      <c r="F20" s="15">
        <f>SUM(F12:F19)</f>
        <v>790</v>
      </c>
      <c r="G20" s="15">
        <f>SUM(G12:G19)</f>
        <v>27.54</v>
      </c>
      <c r="H20" s="15">
        <f>SUM(H12:H19)</f>
        <v>48</v>
      </c>
      <c r="I20" s="15">
        <f>SUM(I12:I19)</f>
        <v>134.5</v>
      </c>
      <c r="J20" s="15">
        <f>SUM(J12:J19)</f>
        <v>995.5</v>
      </c>
      <c r="K20" s="15"/>
    </row>
    <row r="21" spans="1:11" ht="15.75" thickBot="1">
      <c r="A21" s="22">
        <f>A6</f>
        <v>2</v>
      </c>
      <c r="B21" s="23">
        <f>B6</f>
        <v>1</v>
      </c>
      <c r="C21" s="50" t="s">
        <v>4</v>
      </c>
      <c r="D21" s="51"/>
      <c r="E21" s="39"/>
      <c r="F21" s="40">
        <f>F11+F20</f>
        <v>1290</v>
      </c>
      <c r="G21" s="40">
        <f>G11+G20</f>
        <v>45.370000000000005</v>
      </c>
      <c r="H21" s="40">
        <f>H11+H20</f>
        <v>62</v>
      </c>
      <c r="I21" s="40">
        <f>I11+I20</f>
        <v>247.95999999999998</v>
      </c>
      <c r="J21" s="40">
        <f>J11+J20</f>
        <v>1619.9</v>
      </c>
      <c r="K21" s="42"/>
    </row>
    <row r="22" spans="1:11" ht="25.15" customHeight="1"/>
    <row r="23" spans="1:11" ht="13.9" customHeight="1"/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 ПИТАНИЕ</cp:lastModifiedBy>
  <dcterms:created xsi:type="dcterms:W3CDTF">2022-05-16T14:23:56Z</dcterms:created>
  <dcterms:modified xsi:type="dcterms:W3CDTF">2026-03-05T10:25:51Z</dcterms:modified>
</cp:coreProperties>
</file>